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5195" windowHeight="819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N21" i="1" l="1"/>
  <c r="L21" i="1"/>
  <c r="J21" i="1"/>
  <c r="H21" i="1"/>
  <c r="F21" i="1"/>
  <c r="D21" i="1"/>
  <c r="N20" i="1"/>
  <c r="L20" i="1"/>
  <c r="J20" i="1"/>
  <c r="H20" i="1"/>
  <c r="F20" i="1"/>
  <c r="D20" i="1"/>
  <c r="N19" i="1"/>
  <c r="L19" i="1"/>
  <c r="J19" i="1"/>
  <c r="H19" i="1"/>
  <c r="F19" i="1"/>
  <c r="D19" i="1"/>
  <c r="N18" i="1"/>
  <c r="L18" i="1"/>
  <c r="J18" i="1"/>
  <c r="H18" i="1"/>
  <c r="F18" i="1"/>
  <c r="D18" i="1"/>
  <c r="N17" i="1"/>
  <c r="L17" i="1"/>
  <c r="J17" i="1"/>
  <c r="H17" i="1"/>
  <c r="F17" i="1"/>
  <c r="D17" i="1"/>
  <c r="N16" i="1"/>
  <c r="L16" i="1"/>
  <c r="J16" i="1"/>
  <c r="H16" i="1"/>
  <c r="F16" i="1"/>
  <c r="D16" i="1"/>
  <c r="N15" i="1"/>
  <c r="L15" i="1"/>
  <c r="J15" i="1"/>
  <c r="H15" i="1"/>
  <c r="F15" i="1"/>
  <c r="D15" i="1"/>
  <c r="N14" i="1"/>
  <c r="L14" i="1"/>
  <c r="J14" i="1"/>
  <c r="H14" i="1"/>
  <c r="F14" i="1"/>
  <c r="D14" i="1"/>
  <c r="N13" i="1"/>
  <c r="L13" i="1"/>
  <c r="J13" i="1"/>
  <c r="H13" i="1"/>
  <c r="F13" i="1"/>
  <c r="D13" i="1"/>
  <c r="N12" i="1"/>
  <c r="L12" i="1"/>
  <c r="J12" i="1"/>
  <c r="H12" i="1"/>
  <c r="F12" i="1"/>
  <c r="D12" i="1"/>
  <c r="N11" i="1"/>
  <c r="L11" i="1"/>
  <c r="J11" i="1"/>
  <c r="H11" i="1"/>
  <c r="F11" i="1"/>
  <c r="D11" i="1"/>
  <c r="N10" i="1"/>
  <c r="L10" i="1"/>
  <c r="J10" i="1"/>
  <c r="H10" i="1"/>
  <c r="F10" i="1"/>
  <c r="D10" i="1"/>
  <c r="N9" i="1"/>
  <c r="L9" i="1"/>
  <c r="J9" i="1"/>
  <c r="H9" i="1"/>
  <c r="F9" i="1"/>
  <c r="D9" i="1"/>
  <c r="N8" i="1"/>
  <c r="L8" i="1"/>
  <c r="J8" i="1"/>
  <c r="H8" i="1"/>
  <c r="F8" i="1"/>
  <c r="D8" i="1"/>
  <c r="N7" i="1"/>
  <c r="L7" i="1"/>
  <c r="J7" i="1"/>
  <c r="H7" i="1"/>
  <c r="F7" i="1"/>
  <c r="D7" i="1"/>
</calcChain>
</file>

<file path=xl/sharedStrings.xml><?xml version="1.0" encoding="utf-8"?>
<sst xmlns="http://schemas.openxmlformats.org/spreadsheetml/2006/main" count="40" uniqueCount="40">
  <si>
    <t>جدول 5.2</t>
  </si>
  <si>
    <t>المساحة المزروعة بالدونم</t>
  </si>
  <si>
    <t>حجم المساحة المزروعة</t>
  </si>
  <si>
    <t>العدد الاجمالي للحيازات 
  (1)</t>
  </si>
  <si>
    <t>ملك</t>
  </si>
  <si>
    <t>مستاجرة مقابل مال</t>
  </si>
  <si>
    <t>مستاجرة أو ضمان مقابل انتاج او خدمات</t>
  </si>
  <si>
    <t>انتقالية</t>
  </si>
  <si>
    <t>غيرها</t>
  </si>
  <si>
    <t>عدد الحيازات 
 (2)</t>
  </si>
  <si>
    <t>عدد الحيازات 
 (3)</t>
  </si>
  <si>
    <t>عدد الحيازات 
(4)</t>
  </si>
  <si>
    <t>عدد الحيازات 
(5)</t>
  </si>
  <si>
    <t>عدد الحيازات 
  (6)</t>
  </si>
  <si>
    <t>عدد الحيازات 
  (7)</t>
  </si>
  <si>
    <t>دون ارض زراعية</t>
  </si>
  <si>
    <t>اقل من 1</t>
  </si>
  <si>
    <t>من 1 الى 2</t>
  </si>
  <si>
    <t>من 2 الى 5</t>
  </si>
  <si>
    <t>من 5 الى 10</t>
  </si>
  <si>
    <t>من 10 الى 20</t>
  </si>
  <si>
    <t>من 20 الى 40</t>
  </si>
  <si>
    <t>من 40 الى 60</t>
  </si>
  <si>
    <t>من 60 الى 80</t>
  </si>
  <si>
    <t>من 80 الى 100</t>
  </si>
  <si>
    <t>من 100 الى 150</t>
  </si>
  <si>
    <t>من 150 الى 200</t>
  </si>
  <si>
    <t>من 200 الى 500</t>
  </si>
  <si>
    <t>اكثر من 500</t>
  </si>
  <si>
    <t>المجموع</t>
  </si>
  <si>
    <t>محافظة : عكار</t>
  </si>
  <si>
    <t>طريقة استغلال  الاراضي الثانوية للحيازات حسب حجم المساحة المزروعة *</t>
  </si>
  <si>
    <t>%
(2/1)</t>
  </si>
  <si>
    <t xml:space="preserve"> %
  (3/1)</t>
  </si>
  <si>
    <t>%
 (4/1)</t>
  </si>
  <si>
    <t xml:space="preserve"> %
 (5/1)</t>
  </si>
  <si>
    <t>%
 (6/1)</t>
  </si>
  <si>
    <t xml:space="preserve"> %
(7/1)</t>
  </si>
  <si>
    <t xml:space="preserve"> * يمكن تسجيل فروقات طفيفة بنسبة 0.1 وذلك نتيجة التدوير</t>
  </si>
  <si>
    <t>غير معني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</si>
</sst>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0.0"/>
    <numFmt numFmtId="165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45">
    <xf numFmtId="0" fontId="0" fillId="0" borderId="0" xfId="0"/>
    <xf numFmtId="0" fontId="3" fillId="0" borderId="0" xfId="0" applyFont="1"/>
    <xf numFmtId="0" fontId="4" fillId="0" borderId="1" xfId="0" applyFont="1" applyBorder="1" applyAlignment="1"/>
    <xf numFmtId="0" fontId="4" fillId="0" borderId="1" xfId="0" applyFont="1" applyBorder="1" applyAlignment="1">
      <alignment horizontal="left"/>
    </xf>
    <xf numFmtId="0" fontId="1" fillId="0" borderId="3" xfId="0" applyFont="1" applyBorder="1" applyAlignment="1">
      <alignment horizontal="center" vertical="center" wrapText="1"/>
    </xf>
    <xf numFmtId="0" fontId="1" fillId="0" borderId="16" xfId="0" applyFont="1" applyFill="1" applyBorder="1"/>
    <xf numFmtId="0" fontId="7" fillId="0" borderId="20" xfId="0" applyFont="1" applyBorder="1"/>
    <xf numFmtId="164" fontId="7" fillId="0" borderId="21" xfId="0" applyNumberFormat="1" applyFont="1" applyBorder="1"/>
    <xf numFmtId="0" fontId="7" fillId="0" borderId="22" xfId="0" applyFont="1" applyBorder="1"/>
    <xf numFmtId="164" fontId="7" fillId="0" borderId="23" xfId="0" applyNumberFormat="1" applyFont="1" applyBorder="1"/>
    <xf numFmtId="165" fontId="7" fillId="0" borderId="6" xfId="1" applyNumberFormat="1" applyFont="1" applyBorder="1"/>
    <xf numFmtId="164" fontId="7" fillId="0" borderId="7" xfId="0" applyNumberFormat="1" applyFont="1" applyBorder="1"/>
    <xf numFmtId="0" fontId="7" fillId="0" borderId="11" xfId="0" applyFont="1" applyBorder="1"/>
    <xf numFmtId="164" fontId="7" fillId="0" borderId="12" xfId="0" applyNumberFormat="1" applyFont="1" applyBorder="1"/>
    <xf numFmtId="0" fontId="7" fillId="0" borderId="9" xfId="0" applyFont="1" applyBorder="1"/>
    <xf numFmtId="164" fontId="7" fillId="0" borderId="10" xfId="0" applyNumberFormat="1" applyFont="1" applyBorder="1"/>
    <xf numFmtId="165" fontId="7" fillId="0" borderId="11" xfId="1" applyNumberFormat="1" applyFont="1" applyBorder="1"/>
    <xf numFmtId="1" fontId="7" fillId="0" borderId="10" xfId="0" applyNumberFormat="1" applyFont="1" applyBorder="1"/>
    <xf numFmtId="0" fontId="7" fillId="0" borderId="14" xfId="0" applyFont="1" applyBorder="1"/>
    <xf numFmtId="164" fontId="7" fillId="0" borderId="15" xfId="0" applyNumberFormat="1" applyFont="1" applyBorder="1"/>
    <xf numFmtId="0" fontId="7" fillId="0" borderId="25" xfId="0" applyFont="1" applyBorder="1"/>
    <xf numFmtId="164" fontId="7" fillId="0" borderId="26" xfId="0" applyNumberFormat="1" applyFont="1" applyBorder="1"/>
    <xf numFmtId="165" fontId="7" fillId="0" borderId="14" xfId="1" applyNumberFormat="1" applyFont="1" applyBorder="1"/>
    <xf numFmtId="165" fontId="7" fillId="0" borderId="19" xfId="1" applyNumberFormat="1" applyFont="1" applyBorder="1"/>
    <xf numFmtId="165" fontId="7" fillId="0" borderId="8" xfId="1" applyNumberFormat="1" applyFont="1" applyBorder="1"/>
    <xf numFmtId="165" fontId="7" fillId="0" borderId="24" xfId="1" applyNumberFormat="1" applyFont="1" applyBorder="1"/>
    <xf numFmtId="0" fontId="1" fillId="0" borderId="5" xfId="0" applyFont="1" applyBorder="1"/>
    <xf numFmtId="0" fontId="1" fillId="0" borderId="8" xfId="0" applyFont="1" applyBorder="1"/>
    <xf numFmtId="0" fontId="1" fillId="0" borderId="13" xfId="0" applyFont="1" applyBorder="1"/>
    <xf numFmtId="165" fontId="8" fillId="0" borderId="3" xfId="1" applyNumberFormat="1" applyFont="1" applyBorder="1"/>
    <xf numFmtId="0" fontId="8" fillId="0" borderId="27" xfId="0" applyFont="1" applyBorder="1"/>
    <xf numFmtId="164" fontId="8" fillId="0" borderId="18" xfId="0" applyNumberFormat="1" applyFont="1" applyBorder="1"/>
    <xf numFmtId="0" fontId="8" fillId="0" borderId="17" xfId="0" applyFont="1" applyBorder="1"/>
    <xf numFmtId="165" fontId="8" fillId="0" borderId="17" xfId="1" applyNumberFormat="1" applyFont="1" applyBorder="1"/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right" readingOrder="2"/>
    </xf>
    <xf numFmtId="0" fontId="4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4"/>
  <sheetViews>
    <sheetView rightToLeft="1" tabSelected="1" topLeftCell="B1" workbookViewId="0">
      <selection activeCell="M5" sqref="M5:N5"/>
    </sheetView>
  </sheetViews>
  <sheetFormatPr defaultRowHeight="15" x14ac:dyDescent="0.25"/>
  <cols>
    <col min="1" max="1" width="17.85546875" customWidth="1"/>
    <col min="2" max="2" width="14.7109375" customWidth="1"/>
    <col min="3" max="3" width="10.5703125" customWidth="1"/>
    <col min="4" max="4" width="10.42578125" customWidth="1"/>
    <col min="5" max="5" width="11.42578125" customWidth="1"/>
    <col min="6" max="6" width="11" customWidth="1"/>
    <col min="7" max="7" width="10.85546875" customWidth="1"/>
    <col min="8" max="8" width="12.5703125" customWidth="1"/>
  </cols>
  <sheetData>
    <row r="1" spans="1:14" s="35" customFormat="1" ht="45.75" customHeight="1" x14ac:dyDescent="0.25">
      <c r="A1" s="39" t="s">
        <v>30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</row>
    <row r="2" spans="1:14" ht="44.25" customHeight="1" x14ac:dyDescent="0.25">
      <c r="A2" s="36" t="s">
        <v>31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</row>
    <row r="3" spans="1:14" ht="24.75" customHeight="1" x14ac:dyDescent="0.25">
      <c r="A3" s="34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</row>
    <row r="4" spans="1:14" ht="19.5" thickBot="1" x14ac:dyDescent="0.35">
      <c r="A4" s="1" t="s">
        <v>0</v>
      </c>
      <c r="K4" s="2"/>
      <c r="L4" s="2"/>
      <c r="N4" s="3" t="s">
        <v>1</v>
      </c>
    </row>
    <row r="5" spans="1:14" ht="36" customHeight="1" thickBot="1" x14ac:dyDescent="0.3">
      <c r="A5" s="41" t="s">
        <v>2</v>
      </c>
      <c r="B5" s="41" t="s">
        <v>3</v>
      </c>
      <c r="C5" s="38" t="s">
        <v>4</v>
      </c>
      <c r="D5" s="38"/>
      <c r="E5" s="38" t="s">
        <v>5</v>
      </c>
      <c r="F5" s="38"/>
      <c r="G5" s="38" t="s">
        <v>6</v>
      </c>
      <c r="H5" s="38"/>
      <c r="I5" s="38" t="s">
        <v>7</v>
      </c>
      <c r="J5" s="38"/>
      <c r="K5" s="38" t="s">
        <v>8</v>
      </c>
      <c r="L5" s="38"/>
      <c r="M5" s="43" t="s">
        <v>39</v>
      </c>
      <c r="N5" s="44"/>
    </row>
    <row r="6" spans="1:14" ht="45.75" thickBot="1" x14ac:dyDescent="0.3">
      <c r="A6" s="42"/>
      <c r="B6" s="42"/>
      <c r="C6" s="4" t="s">
        <v>9</v>
      </c>
      <c r="D6" s="4" t="s">
        <v>32</v>
      </c>
      <c r="E6" s="4" t="s">
        <v>10</v>
      </c>
      <c r="F6" s="4" t="s">
        <v>33</v>
      </c>
      <c r="G6" s="4" t="s">
        <v>11</v>
      </c>
      <c r="H6" s="4" t="s">
        <v>34</v>
      </c>
      <c r="I6" s="4" t="s">
        <v>12</v>
      </c>
      <c r="J6" s="4" t="s">
        <v>35</v>
      </c>
      <c r="K6" s="4" t="s">
        <v>13</v>
      </c>
      <c r="L6" s="4" t="s">
        <v>36</v>
      </c>
      <c r="M6" s="4" t="s">
        <v>14</v>
      </c>
      <c r="N6" s="4" t="s">
        <v>37</v>
      </c>
    </row>
    <row r="7" spans="1:14" x14ac:dyDescent="0.25">
      <c r="A7" s="26" t="s">
        <v>15</v>
      </c>
      <c r="B7" s="23">
        <v>637</v>
      </c>
      <c r="C7" s="6">
        <v>6</v>
      </c>
      <c r="D7" s="7">
        <f>C7/B7*100</f>
        <v>0.9419152276295133</v>
      </c>
      <c r="E7" s="8">
        <v>3</v>
      </c>
      <c r="F7" s="9">
        <f>E7/B7*100</f>
        <v>0.47095761381475665</v>
      </c>
      <c r="G7" s="6">
        <v>0</v>
      </c>
      <c r="H7" s="7">
        <f>G7/B7*100</f>
        <v>0</v>
      </c>
      <c r="I7" s="8">
        <v>1</v>
      </c>
      <c r="J7" s="9">
        <f>I7/B7*100</f>
        <v>0.15698587127158556</v>
      </c>
      <c r="K7" s="6">
        <v>22</v>
      </c>
      <c r="L7" s="7">
        <f>K7/B7*100</f>
        <v>3.4536891679748818</v>
      </c>
      <c r="M7" s="10">
        <v>605</v>
      </c>
      <c r="N7" s="11">
        <f>M7/B7*100</f>
        <v>94.976452119309258</v>
      </c>
    </row>
    <row r="8" spans="1:14" x14ac:dyDescent="0.25">
      <c r="A8" s="27" t="s">
        <v>16</v>
      </c>
      <c r="B8" s="24">
        <v>118</v>
      </c>
      <c r="C8" s="12">
        <v>3</v>
      </c>
      <c r="D8" s="13">
        <f t="shared" ref="D8:D21" si="0">C8/B8*100</f>
        <v>2.5423728813559325</v>
      </c>
      <c r="E8" s="14">
        <v>0</v>
      </c>
      <c r="F8" s="15">
        <f t="shared" ref="F8:F21" si="1">E8/B8*100</f>
        <v>0</v>
      </c>
      <c r="G8" s="12">
        <v>0</v>
      </c>
      <c r="H8" s="13">
        <f t="shared" ref="H8:H21" si="2">G8/B8*100</f>
        <v>0</v>
      </c>
      <c r="I8" s="14">
        <v>3</v>
      </c>
      <c r="J8" s="15">
        <f t="shared" ref="J8:J21" si="3">I8/B8*100</f>
        <v>2.5423728813559325</v>
      </c>
      <c r="K8" s="12">
        <v>4</v>
      </c>
      <c r="L8" s="13">
        <f t="shared" ref="L8:L21" si="4">K8/B8*100</f>
        <v>3.3898305084745761</v>
      </c>
      <c r="M8" s="16">
        <v>108</v>
      </c>
      <c r="N8" s="13">
        <f t="shared" ref="N8:N21" si="5">M8/B8*100</f>
        <v>91.525423728813564</v>
      </c>
    </row>
    <row r="9" spans="1:14" x14ac:dyDescent="0.25">
      <c r="A9" s="27" t="s">
        <v>17</v>
      </c>
      <c r="B9" s="24">
        <v>3040</v>
      </c>
      <c r="C9" s="12">
        <v>145</v>
      </c>
      <c r="D9" s="13">
        <f t="shared" si="0"/>
        <v>4.7697368421052637</v>
      </c>
      <c r="E9" s="14">
        <v>3</v>
      </c>
      <c r="F9" s="15">
        <f t="shared" si="1"/>
        <v>9.8684210526315791E-2</v>
      </c>
      <c r="G9" s="12">
        <v>1</v>
      </c>
      <c r="H9" s="13">
        <f t="shared" si="2"/>
        <v>3.2894736842105261E-2</v>
      </c>
      <c r="I9" s="14">
        <v>51</v>
      </c>
      <c r="J9" s="15">
        <f t="shared" si="3"/>
        <v>1.6776315789473684</v>
      </c>
      <c r="K9" s="12">
        <v>20</v>
      </c>
      <c r="L9" s="13">
        <f t="shared" si="4"/>
        <v>0.6578947368421052</v>
      </c>
      <c r="M9" s="16">
        <v>2820</v>
      </c>
      <c r="N9" s="13">
        <f t="shared" si="5"/>
        <v>92.76315789473685</v>
      </c>
    </row>
    <row r="10" spans="1:14" x14ac:dyDescent="0.25">
      <c r="A10" s="27" t="s">
        <v>18</v>
      </c>
      <c r="B10" s="24">
        <v>7903</v>
      </c>
      <c r="C10" s="12">
        <v>237</v>
      </c>
      <c r="D10" s="13">
        <f t="shared" si="0"/>
        <v>2.9988611919524235</v>
      </c>
      <c r="E10" s="14">
        <v>21</v>
      </c>
      <c r="F10" s="15">
        <f t="shared" si="1"/>
        <v>0.26572187776793621</v>
      </c>
      <c r="G10" s="12">
        <v>7</v>
      </c>
      <c r="H10" s="13">
        <f t="shared" si="2"/>
        <v>8.8573959255978746E-2</v>
      </c>
      <c r="I10" s="14">
        <v>99</v>
      </c>
      <c r="J10" s="15">
        <f t="shared" si="3"/>
        <v>1.2526888523345565</v>
      </c>
      <c r="K10" s="12">
        <v>62</v>
      </c>
      <c r="L10" s="13">
        <f t="shared" si="4"/>
        <v>0.78451221055295461</v>
      </c>
      <c r="M10" s="16">
        <v>7477</v>
      </c>
      <c r="N10" s="13">
        <f t="shared" si="5"/>
        <v>94.609641908136155</v>
      </c>
    </row>
    <row r="11" spans="1:14" x14ac:dyDescent="0.25">
      <c r="A11" s="27" t="s">
        <v>19</v>
      </c>
      <c r="B11" s="24">
        <v>6407</v>
      </c>
      <c r="C11" s="12">
        <v>205</v>
      </c>
      <c r="D11" s="13">
        <f t="shared" si="0"/>
        <v>3.1996254097081316</v>
      </c>
      <c r="E11" s="14">
        <v>33</v>
      </c>
      <c r="F11" s="15">
        <f t="shared" si="1"/>
        <v>0.51506165131887005</v>
      </c>
      <c r="G11" s="12">
        <v>10</v>
      </c>
      <c r="H11" s="13">
        <f t="shared" si="2"/>
        <v>0.15607928827844544</v>
      </c>
      <c r="I11" s="14">
        <v>134</v>
      </c>
      <c r="J11" s="15">
        <f t="shared" si="3"/>
        <v>2.0914624629311689</v>
      </c>
      <c r="K11" s="12">
        <v>63</v>
      </c>
      <c r="L11" s="13">
        <f t="shared" si="4"/>
        <v>0.9832995161542063</v>
      </c>
      <c r="M11" s="16">
        <v>5962</v>
      </c>
      <c r="N11" s="13">
        <f t="shared" si="5"/>
        <v>93.054471671609178</v>
      </c>
    </row>
    <row r="12" spans="1:14" x14ac:dyDescent="0.25">
      <c r="A12" s="27" t="s">
        <v>20</v>
      </c>
      <c r="B12" s="24">
        <v>5342</v>
      </c>
      <c r="C12" s="12">
        <v>178</v>
      </c>
      <c r="D12" s="13">
        <f t="shared" si="0"/>
        <v>3.3320853612879073</v>
      </c>
      <c r="E12" s="14">
        <v>73</v>
      </c>
      <c r="F12" s="15">
        <f t="shared" si="1"/>
        <v>1.3665293897416699</v>
      </c>
      <c r="G12" s="12">
        <v>10</v>
      </c>
      <c r="H12" s="13">
        <f t="shared" si="2"/>
        <v>0.18719580681392736</v>
      </c>
      <c r="I12" s="14">
        <v>164</v>
      </c>
      <c r="J12" s="15">
        <f t="shared" si="3"/>
        <v>3.070011231748409</v>
      </c>
      <c r="K12" s="12">
        <v>13</v>
      </c>
      <c r="L12" s="13">
        <f t="shared" si="4"/>
        <v>0.24335454885810559</v>
      </c>
      <c r="M12" s="16">
        <v>4904</v>
      </c>
      <c r="N12" s="13">
        <f t="shared" si="5"/>
        <v>91.800823661549984</v>
      </c>
    </row>
    <row r="13" spans="1:14" x14ac:dyDescent="0.25">
      <c r="A13" s="27" t="s">
        <v>21</v>
      </c>
      <c r="B13" s="24">
        <v>2955</v>
      </c>
      <c r="C13" s="12">
        <v>101</v>
      </c>
      <c r="D13" s="13">
        <f t="shared" si="0"/>
        <v>3.4179357021996615</v>
      </c>
      <c r="E13" s="14">
        <v>107</v>
      </c>
      <c r="F13" s="15">
        <f t="shared" si="1"/>
        <v>3.620981387478849</v>
      </c>
      <c r="G13" s="12">
        <v>20</v>
      </c>
      <c r="H13" s="13">
        <f t="shared" si="2"/>
        <v>0.67681895093062605</v>
      </c>
      <c r="I13" s="14">
        <v>85</v>
      </c>
      <c r="J13" s="15">
        <f t="shared" si="3"/>
        <v>2.8764805414551606</v>
      </c>
      <c r="K13" s="12">
        <v>9</v>
      </c>
      <c r="L13" s="13">
        <f t="shared" si="4"/>
        <v>0.3045685279187817</v>
      </c>
      <c r="M13" s="16">
        <v>2633</v>
      </c>
      <c r="N13" s="13">
        <f t="shared" si="5"/>
        <v>89.103214890016929</v>
      </c>
    </row>
    <row r="14" spans="1:14" x14ac:dyDescent="0.25">
      <c r="A14" s="27" t="s">
        <v>22</v>
      </c>
      <c r="B14" s="24">
        <v>887</v>
      </c>
      <c r="C14" s="12">
        <v>39</v>
      </c>
      <c r="D14" s="13">
        <f t="shared" si="0"/>
        <v>4.3968432919954905</v>
      </c>
      <c r="E14" s="14">
        <v>35</v>
      </c>
      <c r="F14" s="15">
        <f t="shared" si="1"/>
        <v>3.9458850056369785</v>
      </c>
      <c r="G14" s="12">
        <v>6</v>
      </c>
      <c r="H14" s="13">
        <f t="shared" si="2"/>
        <v>0.67643742953776775</v>
      </c>
      <c r="I14" s="14">
        <v>32</v>
      </c>
      <c r="J14" s="15">
        <f t="shared" si="3"/>
        <v>3.6076662908680945</v>
      </c>
      <c r="K14" s="12">
        <v>5</v>
      </c>
      <c r="L14" s="13">
        <f t="shared" si="4"/>
        <v>0.56369785794813976</v>
      </c>
      <c r="M14" s="16">
        <v>770</v>
      </c>
      <c r="N14" s="13">
        <f t="shared" si="5"/>
        <v>86.809470124013529</v>
      </c>
    </row>
    <row r="15" spans="1:14" x14ac:dyDescent="0.25">
      <c r="A15" s="27" t="s">
        <v>23</v>
      </c>
      <c r="B15" s="24">
        <v>364</v>
      </c>
      <c r="C15" s="12">
        <v>23</v>
      </c>
      <c r="D15" s="13">
        <f t="shared" si="0"/>
        <v>6.3186813186813184</v>
      </c>
      <c r="E15" s="14">
        <v>20</v>
      </c>
      <c r="F15" s="15">
        <f t="shared" si="1"/>
        <v>5.4945054945054945</v>
      </c>
      <c r="G15" s="12">
        <v>5</v>
      </c>
      <c r="H15" s="13">
        <f t="shared" si="2"/>
        <v>1.3736263736263736</v>
      </c>
      <c r="I15" s="14">
        <v>12</v>
      </c>
      <c r="J15" s="15">
        <f t="shared" si="3"/>
        <v>3.296703296703297</v>
      </c>
      <c r="K15" s="12">
        <v>2</v>
      </c>
      <c r="L15" s="13">
        <f t="shared" si="4"/>
        <v>0.5494505494505495</v>
      </c>
      <c r="M15" s="16">
        <v>302</v>
      </c>
      <c r="N15" s="13">
        <f t="shared" si="5"/>
        <v>82.967032967032978</v>
      </c>
    </row>
    <row r="16" spans="1:14" x14ac:dyDescent="0.25">
      <c r="A16" s="27" t="s">
        <v>24</v>
      </c>
      <c r="B16" s="24">
        <v>133</v>
      </c>
      <c r="C16" s="12">
        <v>7</v>
      </c>
      <c r="D16" s="13">
        <f t="shared" si="0"/>
        <v>5.2631578947368416</v>
      </c>
      <c r="E16" s="14">
        <v>10</v>
      </c>
      <c r="F16" s="15">
        <f t="shared" si="1"/>
        <v>7.518796992481203</v>
      </c>
      <c r="G16" s="12">
        <v>4</v>
      </c>
      <c r="H16" s="13">
        <f t="shared" si="2"/>
        <v>3.007518796992481</v>
      </c>
      <c r="I16" s="14">
        <v>4</v>
      </c>
      <c r="J16" s="15">
        <f t="shared" si="3"/>
        <v>3.007518796992481</v>
      </c>
      <c r="K16" s="12">
        <v>0</v>
      </c>
      <c r="L16" s="13">
        <f t="shared" si="4"/>
        <v>0</v>
      </c>
      <c r="M16" s="16">
        <v>108</v>
      </c>
      <c r="N16" s="13">
        <f t="shared" si="5"/>
        <v>81.203007518796994</v>
      </c>
    </row>
    <row r="17" spans="1:14" x14ac:dyDescent="0.25">
      <c r="A17" s="27" t="s">
        <v>25</v>
      </c>
      <c r="B17" s="24">
        <v>181</v>
      </c>
      <c r="C17" s="12">
        <v>11</v>
      </c>
      <c r="D17" s="13">
        <f t="shared" si="0"/>
        <v>6.0773480662983426</v>
      </c>
      <c r="E17" s="14">
        <v>16</v>
      </c>
      <c r="F17" s="17">
        <f t="shared" si="1"/>
        <v>8.8397790055248606</v>
      </c>
      <c r="G17" s="12">
        <v>3</v>
      </c>
      <c r="H17" s="13">
        <f t="shared" si="2"/>
        <v>1.6574585635359116</v>
      </c>
      <c r="I17" s="14">
        <v>8</v>
      </c>
      <c r="J17" s="15">
        <f t="shared" si="3"/>
        <v>4.4198895027624303</v>
      </c>
      <c r="K17" s="12">
        <v>0</v>
      </c>
      <c r="L17" s="13">
        <f t="shared" si="4"/>
        <v>0</v>
      </c>
      <c r="M17" s="16">
        <v>143</v>
      </c>
      <c r="N17" s="13">
        <f t="shared" si="5"/>
        <v>79.005524861878456</v>
      </c>
    </row>
    <row r="18" spans="1:14" x14ac:dyDescent="0.25">
      <c r="A18" s="27" t="s">
        <v>26</v>
      </c>
      <c r="B18" s="24">
        <v>78</v>
      </c>
      <c r="C18" s="12">
        <v>3</v>
      </c>
      <c r="D18" s="13">
        <f t="shared" si="0"/>
        <v>3.8461538461538463</v>
      </c>
      <c r="E18" s="14">
        <v>6</v>
      </c>
      <c r="F18" s="15">
        <f t="shared" si="1"/>
        <v>7.6923076923076925</v>
      </c>
      <c r="G18" s="12">
        <v>0</v>
      </c>
      <c r="H18" s="13">
        <f t="shared" si="2"/>
        <v>0</v>
      </c>
      <c r="I18" s="14">
        <v>3</v>
      </c>
      <c r="J18" s="15">
        <f t="shared" si="3"/>
        <v>3.8461538461538463</v>
      </c>
      <c r="K18" s="12">
        <v>0</v>
      </c>
      <c r="L18" s="13">
        <f t="shared" si="4"/>
        <v>0</v>
      </c>
      <c r="M18" s="16">
        <v>66</v>
      </c>
      <c r="N18" s="13">
        <f t="shared" si="5"/>
        <v>84.615384615384613</v>
      </c>
    </row>
    <row r="19" spans="1:14" x14ac:dyDescent="0.25">
      <c r="A19" s="27" t="s">
        <v>27</v>
      </c>
      <c r="B19" s="24">
        <v>61</v>
      </c>
      <c r="C19" s="12">
        <v>4</v>
      </c>
      <c r="D19" s="13">
        <f t="shared" si="0"/>
        <v>6.557377049180328</v>
      </c>
      <c r="E19" s="14">
        <v>4</v>
      </c>
      <c r="F19" s="15">
        <f t="shared" si="1"/>
        <v>6.557377049180328</v>
      </c>
      <c r="G19" s="12">
        <v>3</v>
      </c>
      <c r="H19" s="13">
        <f t="shared" si="2"/>
        <v>4.918032786885246</v>
      </c>
      <c r="I19" s="14">
        <v>0</v>
      </c>
      <c r="J19" s="15">
        <f t="shared" si="3"/>
        <v>0</v>
      </c>
      <c r="K19" s="12">
        <v>0</v>
      </c>
      <c r="L19" s="13">
        <f t="shared" si="4"/>
        <v>0</v>
      </c>
      <c r="M19" s="16">
        <v>50</v>
      </c>
      <c r="N19" s="13">
        <f t="shared" si="5"/>
        <v>81.967213114754102</v>
      </c>
    </row>
    <row r="20" spans="1:14" ht="15.75" thickBot="1" x14ac:dyDescent="0.3">
      <c r="A20" s="28" t="s">
        <v>28</v>
      </c>
      <c r="B20" s="25">
        <v>14</v>
      </c>
      <c r="C20" s="18">
        <v>2</v>
      </c>
      <c r="D20" s="19">
        <f t="shared" si="0"/>
        <v>14.285714285714285</v>
      </c>
      <c r="E20" s="20">
        <v>0</v>
      </c>
      <c r="F20" s="21">
        <f t="shared" si="1"/>
        <v>0</v>
      </c>
      <c r="G20" s="18">
        <v>0</v>
      </c>
      <c r="H20" s="19">
        <f t="shared" si="2"/>
        <v>0</v>
      </c>
      <c r="I20" s="20">
        <v>0</v>
      </c>
      <c r="J20" s="21">
        <f t="shared" si="3"/>
        <v>0</v>
      </c>
      <c r="K20" s="18">
        <v>0</v>
      </c>
      <c r="L20" s="19">
        <f t="shared" si="4"/>
        <v>0</v>
      </c>
      <c r="M20" s="22">
        <v>12</v>
      </c>
      <c r="N20" s="19">
        <f t="shared" si="5"/>
        <v>85.714285714285708</v>
      </c>
    </row>
    <row r="21" spans="1:14" ht="15.75" thickBot="1" x14ac:dyDescent="0.3">
      <c r="A21" s="5" t="s">
        <v>29</v>
      </c>
      <c r="B21" s="29">
        <v>28120</v>
      </c>
      <c r="C21" s="30">
        <v>964</v>
      </c>
      <c r="D21" s="31">
        <f t="shared" si="0"/>
        <v>3.4281650071123755</v>
      </c>
      <c r="E21" s="32">
        <v>331</v>
      </c>
      <c r="F21" s="31">
        <f t="shared" si="1"/>
        <v>1.1770981507823612</v>
      </c>
      <c r="G21" s="30">
        <v>69</v>
      </c>
      <c r="H21" s="31">
        <f t="shared" si="2"/>
        <v>0.24537695590327169</v>
      </c>
      <c r="I21" s="32">
        <v>596</v>
      </c>
      <c r="J21" s="31">
        <f t="shared" si="3"/>
        <v>2.1194879089615934</v>
      </c>
      <c r="K21" s="30">
        <v>200</v>
      </c>
      <c r="L21" s="31">
        <f t="shared" si="4"/>
        <v>0.71123755334281646</v>
      </c>
      <c r="M21" s="33">
        <v>25960</v>
      </c>
      <c r="N21" s="31">
        <f t="shared" si="5"/>
        <v>92.318634423897578</v>
      </c>
    </row>
    <row r="23" spans="1:14" x14ac:dyDescent="0.25">
      <c r="A23" s="37" t="s">
        <v>38</v>
      </c>
      <c r="B23" s="37"/>
      <c r="C23" s="37"/>
      <c r="D23" s="37"/>
      <c r="E23" s="37"/>
    </row>
    <row r="24" spans="1:14" x14ac:dyDescent="0.25">
      <c r="A24" s="37"/>
      <c r="B24" s="37"/>
      <c r="C24" s="37"/>
      <c r="D24" s="37"/>
      <c r="E24" s="37"/>
    </row>
  </sheetData>
  <mergeCells count="12">
    <mergeCell ref="A2:N2"/>
    <mergeCell ref="A24:E24"/>
    <mergeCell ref="A23:E23"/>
    <mergeCell ref="M5:N5"/>
    <mergeCell ref="A1:N1"/>
    <mergeCell ref="A5:A6"/>
    <mergeCell ref="B5:B6"/>
    <mergeCell ref="C5:D5"/>
    <mergeCell ref="E5:F5"/>
    <mergeCell ref="G5:H5"/>
    <mergeCell ref="I5:J5"/>
    <mergeCell ref="K5:L5"/>
  </mergeCells>
  <pageMargins left="0.7" right="0.7" top="0.75" bottom="0.75" header="0.3" footer="0.3"/>
  <pageSetup paperSize="9" scale="7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MOA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nfaour</dc:creator>
  <cp:lastModifiedBy>Nermine Faour</cp:lastModifiedBy>
  <dcterms:created xsi:type="dcterms:W3CDTF">2012-06-05T09:04:07Z</dcterms:created>
  <dcterms:modified xsi:type="dcterms:W3CDTF">2012-11-02T08:54:30Z</dcterms:modified>
</cp:coreProperties>
</file>